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2021\"/>
    </mc:Choice>
  </mc:AlternateContent>
  <xr:revisionPtr revIDLastSave="0" documentId="13_ncr:1_{DE30474F-7751-464C-BF65-77068533EDAB}" xr6:coauthVersionLast="47" xr6:coauthVersionMax="47" xr10:uidLastSave="{00000000-0000-0000-0000-000000000000}"/>
  <bookViews>
    <workbookView xWindow="-110" yWindow="-110" windowWidth="38620" windowHeight="21100" xr2:uid="{E6941A78-4107-44FB-9125-C8042E066E3B}"/>
  </bookViews>
  <sheets>
    <sheet name="Liquidad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2" i="1"/>
  <c r="C11" i="1"/>
  <c r="C8" i="1"/>
  <c r="C4" i="1"/>
  <c r="C14" i="1" l="1"/>
  <c r="C15" i="1"/>
  <c r="C16" i="1" s="1"/>
  <c r="C18" i="1" l="1"/>
</calcChain>
</file>

<file path=xl/sharedStrings.xml><?xml version="1.0" encoding="utf-8"?>
<sst xmlns="http://schemas.openxmlformats.org/spreadsheetml/2006/main" count="21" uniqueCount="19">
  <si>
    <t>Costo de un trabajador con salario mínimo</t>
  </si>
  <si>
    <t>Salario mínimo</t>
  </si>
  <si>
    <t>Auxilio de transporte</t>
  </si>
  <si>
    <t>Total</t>
  </si>
  <si>
    <t>Aportes parafiscales</t>
  </si>
  <si>
    <t>Sena</t>
  </si>
  <si>
    <t>No aplica</t>
  </si>
  <si>
    <t>ICBF</t>
  </si>
  <si>
    <t>Caja de compensación</t>
  </si>
  <si>
    <t>Seguridad social</t>
  </si>
  <si>
    <t>Salud</t>
  </si>
  <si>
    <t>Pensión</t>
  </si>
  <si>
    <t>Arl</t>
  </si>
  <si>
    <t>Prestaciones sociales</t>
  </si>
  <si>
    <t>Prima de servicios</t>
  </si>
  <si>
    <t>Auxilio de cesantías</t>
  </si>
  <si>
    <t>Intereses sobre cesantías</t>
  </si>
  <si>
    <t>Vacaciones</t>
  </si>
  <si>
    <t>Costo total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</si>
</sst>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4" x14ac:knownFonts="1"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0" xfId="0" applyFont="1" applyFill="1"/>
    <xf numFmtId="164" fontId="2" fillId="3" borderId="0" xfId="0" applyNumberFormat="1" applyFont="1" applyFill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4F3D-18B5-4E49-BD3D-C04969C7FBDD}">
  <dimension ref="B1:I19"/>
  <sheetViews>
    <sheetView tabSelected="1" workbookViewId="0">
      <selection activeCell="C4" sqref="C4"/>
    </sheetView>
  </sheetViews>
  <sheetFormatPr baseColWidth="10" defaultColWidth="11.453125" defaultRowHeight="17" x14ac:dyDescent="0.4"/>
  <cols>
    <col min="1" max="1" width="11.453125" style="1"/>
    <col min="2" max="2" width="38.7265625" style="1" bestFit="1" customWidth="1"/>
    <col min="3" max="3" width="16.81640625" style="2" bestFit="1" customWidth="1"/>
    <col min="4" max="7" width="11.453125" style="1"/>
    <col min="8" max="8" width="16.54296875" style="1" bestFit="1" customWidth="1"/>
    <col min="9" max="9" width="14.54296875" style="1" bestFit="1" customWidth="1"/>
    <col min="10" max="16384" width="11.453125" style="1"/>
  </cols>
  <sheetData>
    <row r="1" spans="2:9" x14ac:dyDescent="0.4">
      <c r="B1" s="9" t="s">
        <v>0</v>
      </c>
      <c r="C1" s="9"/>
    </row>
    <row r="2" spans="2:9" x14ac:dyDescent="0.4">
      <c r="B2" s="3" t="s">
        <v>1</v>
      </c>
      <c r="C2" s="4">
        <v>1000000</v>
      </c>
    </row>
    <row r="3" spans="2:9" x14ac:dyDescent="0.4">
      <c r="B3" s="3" t="s">
        <v>2</v>
      </c>
      <c r="C3" s="4">
        <v>117172</v>
      </c>
    </row>
    <row r="4" spans="2:9" x14ac:dyDescent="0.4">
      <c r="B4" s="5" t="s">
        <v>3</v>
      </c>
      <c r="C4" s="6">
        <f>SUM(C2:C3)</f>
        <v>1117172</v>
      </c>
    </row>
    <row r="5" spans="2:9" x14ac:dyDescent="0.4">
      <c r="B5" s="9" t="s">
        <v>4</v>
      </c>
      <c r="C5" s="9"/>
    </row>
    <row r="6" spans="2:9" x14ac:dyDescent="0.4">
      <c r="B6" s="3" t="s">
        <v>5</v>
      </c>
      <c r="C6" s="4" t="s">
        <v>6</v>
      </c>
    </row>
    <row r="7" spans="2:9" x14ac:dyDescent="0.4">
      <c r="B7" s="3" t="s">
        <v>7</v>
      </c>
      <c r="C7" s="4" t="s">
        <v>6</v>
      </c>
    </row>
    <row r="8" spans="2:9" x14ac:dyDescent="0.4">
      <c r="B8" s="3" t="s">
        <v>8</v>
      </c>
      <c r="C8" s="4">
        <f>C2*4%</f>
        <v>40000</v>
      </c>
    </row>
    <row r="9" spans="2:9" x14ac:dyDescent="0.4">
      <c r="B9" s="9" t="s">
        <v>9</v>
      </c>
      <c r="C9" s="9"/>
    </row>
    <row r="10" spans="2:9" x14ac:dyDescent="0.4">
      <c r="B10" s="3" t="s">
        <v>10</v>
      </c>
      <c r="C10" s="4" t="s">
        <v>6</v>
      </c>
    </row>
    <row r="11" spans="2:9" x14ac:dyDescent="0.4">
      <c r="B11" s="3" t="s">
        <v>11</v>
      </c>
      <c r="C11" s="4">
        <f>C2*12%</f>
        <v>120000</v>
      </c>
      <c r="I11" s="2"/>
    </row>
    <row r="12" spans="2:9" x14ac:dyDescent="0.4">
      <c r="B12" s="3" t="s">
        <v>12</v>
      </c>
      <c r="C12" s="4">
        <f>C2*0.00522</f>
        <v>5220</v>
      </c>
      <c r="I12" s="2"/>
    </row>
    <row r="13" spans="2:9" x14ac:dyDescent="0.4">
      <c r="B13" s="9" t="s">
        <v>13</v>
      </c>
      <c r="C13" s="9"/>
    </row>
    <row r="14" spans="2:9" x14ac:dyDescent="0.4">
      <c r="B14" s="3" t="s">
        <v>14</v>
      </c>
      <c r="C14" s="4">
        <f>C4/12</f>
        <v>93097.666666666672</v>
      </c>
    </row>
    <row r="15" spans="2:9" x14ac:dyDescent="0.4">
      <c r="B15" s="3" t="s">
        <v>15</v>
      </c>
      <c r="C15" s="4">
        <f>C4/12</f>
        <v>93097.666666666672</v>
      </c>
    </row>
    <row r="16" spans="2:9" x14ac:dyDescent="0.4">
      <c r="B16" s="3" t="s">
        <v>16</v>
      </c>
      <c r="C16" s="4">
        <f>C15*12%</f>
        <v>11171.72</v>
      </c>
    </row>
    <row r="17" spans="2:8" x14ac:dyDescent="0.4">
      <c r="B17" s="3" t="s">
        <v>17</v>
      </c>
      <c r="C17" s="4">
        <f>C2*4.17%</f>
        <v>41700</v>
      </c>
    </row>
    <row r="18" spans="2:8" x14ac:dyDescent="0.4">
      <c r="B18" s="7" t="s">
        <v>18</v>
      </c>
      <c r="C18" s="8">
        <f>C4+C8+C11+C12+C14+C15+C16+C17</f>
        <v>1521459.0533333335</v>
      </c>
      <c r="H18" s="2"/>
    </row>
    <row r="19" spans="2:8" x14ac:dyDescent="0.4">
      <c r="H19" s="2"/>
    </row>
  </sheetData>
  <mergeCells count="4">
    <mergeCell ref="B5:C5"/>
    <mergeCell ref="B1:C1"/>
    <mergeCell ref="B9:C9"/>
    <mergeCell ref="B13:C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Edinson Sabogal Bernal</cp:lastModifiedBy>
  <dcterms:created xsi:type="dcterms:W3CDTF">2021-03-01T16:50:24Z</dcterms:created>
  <dcterms:modified xsi:type="dcterms:W3CDTF">2022-01-03T15:56:54Z</dcterms:modified>
</cp:coreProperties>
</file>